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<sst xmlns="http://schemas.openxmlformats.org/spreadsheetml/2006/main" count="151" uniqueCount="91">
  <si>
    <t>工事費内訳書</t>
  </si>
  <si>
    <t>住　　　　所</t>
  </si>
  <si>
    <t>商号又は名称</t>
  </si>
  <si>
    <t>代 表 者 名</t>
  </si>
  <si>
    <t>工 事 名</t>
  </si>
  <si>
    <t>Ｒ４徳土　徳島上那賀線　小・田浦　道路改良工事（担い手確保型）（チャレンジ型）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</si>
  <si>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</si>
  <si>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</si>
  <si>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</si>
  <si>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</si>
  <si>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</si>
  <si>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</si>
  <si>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</si>
  <si>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</si>
  <si>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</si>
  <si>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</si>
  <si>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</si>
  <si>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</si>
  <si>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</si>
  <si>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</si>
  <si>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>路床盛土工</t>
  </si>
  <si>
    <t>路床盛土</t>
  </si>
  <si>
    <t>残土処理工</t>
  </si>
  <si>
    <t>整地</t>
  </si>
  <si>
    <t>土砂等運搬</t>
  </si>
  <si>
    <t>法面工</t>
  </si>
  <si>
    <t>鉄筋挿入工</t>
  </si>
  <si>
    <t xml:space="preserve">仮設用ﾓﾙﾀﾙ吹付　</t>
  </si>
  <si>
    <t>m2</t>
  </si>
  <si>
    <t>鉄筋挿入</t>
  </si>
  <si>
    <t>m</t>
  </si>
  <si>
    <t>足場(鉄筋挿入)</t>
  </si>
  <si>
    <t>空m3</t>
  </si>
  <si>
    <t>受圧板設置</t>
  </si>
  <si>
    <t>枚</t>
  </si>
  <si>
    <t>擁壁工</t>
  </si>
  <si>
    <t>作業土工</t>
  </si>
  <si>
    <t>床掘り</t>
  </si>
  <si>
    <t>床掘り(掘削)</t>
  </si>
  <si>
    <t>埋戻し</t>
  </si>
  <si>
    <t>場所打擁壁工(構造物単位)
　1-1号重力式擁壁</t>
  </si>
  <si>
    <t>重力式擁壁</t>
  </si>
  <si>
    <t>場所打擁壁工
　基礎ｺﾝｸﾘｰﾄ</t>
  </si>
  <si>
    <t>ｺﾝｸﾘｰﾄ</t>
  </si>
  <si>
    <t>鉄筋</t>
  </si>
  <si>
    <t>t</t>
  </si>
  <si>
    <t>型枠</t>
  </si>
  <si>
    <t>足場</t>
  </si>
  <si>
    <t>掛m2</t>
  </si>
  <si>
    <t>目地板</t>
  </si>
  <si>
    <t>水抜ﾊﾟｲﾌﾟ</t>
  </si>
  <si>
    <t>吸出し防止材</t>
  </si>
  <si>
    <t>防護柵工</t>
  </si>
  <si>
    <t>補強鉄筋設置</t>
  </si>
  <si>
    <t>袋詰玉石工</t>
  </si>
  <si>
    <t>袋詰玉石</t>
  </si>
  <si>
    <t>袋</t>
  </si>
  <si>
    <t>連結ロープ</t>
  </si>
  <si>
    <t>地盤補強パイル工</t>
  </si>
  <si>
    <t xml:space="preserve">削孔　</t>
  </si>
  <si>
    <t>芯材材料費</t>
  </si>
  <si>
    <t>芯材組立工</t>
  </si>
  <si>
    <t>本</t>
  </si>
  <si>
    <t>芯材挿入工</t>
  </si>
  <si>
    <t>グラウト材料費</t>
  </si>
  <si>
    <t>注入打設工</t>
  </si>
  <si>
    <t>加圧工および頭部処理工</t>
  </si>
  <si>
    <t>性能保証試験工</t>
  </si>
  <si>
    <t>プラント仮設工</t>
  </si>
  <si>
    <t>箇所</t>
  </si>
  <si>
    <t>頭部コンクリート</t>
  </si>
  <si>
    <t>仮設工</t>
  </si>
  <si>
    <t>工事用道路工
　1号仮設道路</t>
  </si>
  <si>
    <t>工事用道路盛土</t>
  </si>
  <si>
    <t xml:space="preserve">掘削　</t>
  </si>
  <si>
    <t xml:space="preserve">整地　</t>
  </si>
  <si>
    <t xml:space="preserve">土砂等運搬　</t>
  </si>
  <si>
    <t>土のう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</si>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</sst>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G11+G23+G29+G60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40.0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40.0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30.0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17</v>
      </c>
      <c r="F19" s="13" t="n">
        <v>20.0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22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17</v>
      </c>
      <c r="F21" s="13" t="n">
        <v>130.0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17</v>
      </c>
      <c r="F22" s="13" t="n">
        <v>130.0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25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26</v>
      </c>
      <c r="D24" s="11"/>
      <c r="E24" s="12" t="s">
        <v>13</v>
      </c>
      <c r="F24" s="13" t="n">
        <v>1.0</v>
      </c>
      <c r="G24" s="15">
        <f>G25+G26+G27+G28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27</v>
      </c>
      <c r="E25" s="12" t="s">
        <v>28</v>
      </c>
      <c r="F25" s="13" t="n">
        <v>86.0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30</v>
      </c>
      <c r="F26" s="13" t="n">
        <v>56.0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32</v>
      </c>
      <c r="F27" s="13" t="n">
        <v>128.0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34</v>
      </c>
      <c r="F28" s="13" t="n">
        <v>30.0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5">
        <f>G30+G34+G36+G44+G46+G49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36</v>
      </c>
      <c r="D30" s="11"/>
      <c r="E30" s="12" t="s">
        <v>13</v>
      </c>
      <c r="F30" s="13" t="n">
        <v>1.0</v>
      </c>
      <c r="G30" s="15">
        <f>G31+G32+G33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37</v>
      </c>
      <c r="E31" s="12" t="s">
        <v>17</v>
      </c>
      <c r="F31" s="13" t="n">
        <v>20.0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17</v>
      </c>
      <c r="F32" s="13" t="n">
        <v>50.0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17</v>
      </c>
      <c r="F33" s="13" t="n">
        <v>20.0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17</v>
      </c>
      <c r="F35" s="13" t="n">
        <v>90.0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42</v>
      </c>
      <c r="D36" s="11"/>
      <c r="E36" s="12" t="s">
        <v>13</v>
      </c>
      <c r="F36" s="13" t="n">
        <v>1.0</v>
      </c>
      <c r="G36" s="15">
        <f>G37+G38+G39+G40+G41+G42+G43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43</v>
      </c>
      <c r="E37" s="12" t="s">
        <v>17</v>
      </c>
      <c r="F37" s="13" t="n">
        <v>28.0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45</v>
      </c>
      <c r="F38" s="14" t="n">
        <v>0.06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28</v>
      </c>
      <c r="F39" s="13" t="n">
        <v>12.0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47</v>
      </c>
      <c r="E40" s="12" t="s">
        <v>48</v>
      </c>
      <c r="F40" s="13" t="n">
        <v>10.0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49</v>
      </c>
      <c r="E41" s="12" t="s">
        <v>28</v>
      </c>
      <c r="F41" s="13" t="n">
        <v>3.0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50</v>
      </c>
      <c r="E42" s="12" t="s">
        <v>30</v>
      </c>
      <c r="F42" s="13" t="n">
        <v>7.0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51</v>
      </c>
      <c r="E43" s="12" t="s">
        <v>28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52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53</v>
      </c>
      <c r="E45" s="12" t="s">
        <v>45</v>
      </c>
      <c r="F45" s="14" t="n">
        <v>0.08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54</v>
      </c>
      <c r="D46" s="11"/>
      <c r="E46" s="12" t="s">
        <v>13</v>
      </c>
      <c r="F46" s="13" t="n">
        <v>1.0</v>
      </c>
      <c r="G46" s="15">
        <f>G47+G48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55</v>
      </c>
      <c r="E47" s="12" t="s">
        <v>56</v>
      </c>
      <c r="F47" s="13" t="n">
        <v>65.0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57</v>
      </c>
      <c r="E48" s="12" t="s">
        <v>30</v>
      </c>
      <c r="F48" s="13" t="n">
        <v>176.0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58</v>
      </c>
      <c r="D49" s="11"/>
      <c r="E49" s="12" t="s">
        <v>13</v>
      </c>
      <c r="F49" s="13" t="n">
        <v>1.0</v>
      </c>
      <c r="G49" s="15">
        <f>G50+G51+G52+G53+G54+G55+G56+G57+G58+G59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59</v>
      </c>
      <c r="E50" s="12" t="s">
        <v>30</v>
      </c>
      <c r="F50" s="13" t="n">
        <v>420.0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60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61</v>
      </c>
      <c r="E52" s="12" t="s">
        <v>62</v>
      </c>
      <c r="F52" s="13" t="n">
        <v>82.0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63</v>
      </c>
      <c r="E53" s="12" t="s">
        <v>62</v>
      </c>
      <c r="F53" s="13" t="n">
        <v>82.0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64</v>
      </c>
      <c r="E54" s="12" t="s">
        <v>17</v>
      </c>
      <c r="F54" s="13" t="n">
        <v>14.0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65</v>
      </c>
      <c r="E55" s="12" t="s">
        <v>62</v>
      </c>
      <c r="F55" s="13" t="n">
        <v>82.0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66</v>
      </c>
      <c r="E56" s="12" t="s">
        <v>62</v>
      </c>
      <c r="F56" s="13" t="n">
        <v>82.0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67</v>
      </c>
      <c r="E57" s="12" t="s">
        <v>62</v>
      </c>
      <c r="F57" s="13" t="n">
        <v>3.0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68</v>
      </c>
      <c r="E58" s="12" t="s">
        <v>69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70</v>
      </c>
      <c r="E59" s="12" t="s">
        <v>17</v>
      </c>
      <c r="F59" s="13" t="n">
        <v>22.0</v>
      </c>
      <c r="G59" s="16"/>
      <c r="I59" s="17" t="n">
        <v>50.0</v>
      </c>
      <c r="J59" s="18" t="n">
        <v>4.0</v>
      </c>
    </row>
    <row r="60" ht="42.0" customHeight="true">
      <c r="A60" s="10"/>
      <c r="B60" s="11" t="s">
        <v>71</v>
      </c>
      <c r="C60" s="11"/>
      <c r="D60" s="11"/>
      <c r="E60" s="12" t="s">
        <v>13</v>
      </c>
      <c r="F60" s="13" t="n">
        <v>1.0</v>
      </c>
      <c r="G60" s="15">
        <f>G61+G67</f>
      </c>
      <c r="I60" s="17" t="n">
        <v>51.0</v>
      </c>
      <c r="J60" s="18" t="n">
        <v>2.0</v>
      </c>
    </row>
    <row r="61" ht="42.0" customHeight="true">
      <c r="A61" s="10"/>
      <c r="B61" s="11"/>
      <c r="C61" s="11" t="s">
        <v>72</v>
      </c>
      <c r="D61" s="11"/>
      <c r="E61" s="12" t="s">
        <v>13</v>
      </c>
      <c r="F61" s="13" t="n">
        <v>1.0</v>
      </c>
      <c r="G61" s="15">
        <f>G62+G63+G64+G65+G66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73</v>
      </c>
      <c r="E62" s="12" t="s">
        <v>17</v>
      </c>
      <c r="F62" s="13" t="n">
        <v>70.0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74</v>
      </c>
      <c r="E63" s="12" t="s">
        <v>17</v>
      </c>
      <c r="F63" s="13" t="n">
        <v>70.0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75</v>
      </c>
      <c r="E64" s="12" t="s">
        <v>17</v>
      </c>
      <c r="F64" s="13" t="n">
        <v>70.0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76</v>
      </c>
      <c r="E65" s="12" t="s">
        <v>17</v>
      </c>
      <c r="F65" s="13" t="n">
        <v>70.0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77</v>
      </c>
      <c r="E66" s="12" t="s">
        <v>56</v>
      </c>
      <c r="F66" s="13" t="n">
        <v>94.0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 t="s">
        <v>78</v>
      </c>
      <c r="D67" s="11"/>
      <c r="E67" s="12" t="s">
        <v>13</v>
      </c>
      <c r="F67" s="13" t="n">
        <v>1.0</v>
      </c>
      <c r="G67" s="15">
        <f>G68+G69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79</v>
      </c>
      <c r="E68" s="12" t="s">
        <v>80</v>
      </c>
      <c r="F68" s="13" t="n">
        <v>70.0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79</v>
      </c>
      <c r="E69" s="12" t="s">
        <v>80</v>
      </c>
      <c r="F69" s="13" t="n">
        <v>50.0</v>
      </c>
      <c r="G69" s="16"/>
      <c r="I69" s="17" t="n">
        <v>60.0</v>
      </c>
      <c r="J69" s="18" t="n">
        <v>4.0</v>
      </c>
    </row>
    <row r="70" ht="42.0" customHeight="true">
      <c r="A70" s="10" t="s">
        <v>81</v>
      </c>
      <c r="B70" s="11"/>
      <c r="C70" s="11"/>
      <c r="D70" s="11"/>
      <c r="E70" s="12" t="s">
        <v>13</v>
      </c>
      <c r="F70" s="13" t="n">
        <v>1.0</v>
      </c>
      <c r="G70" s="15">
        <f>G11+G23+G29+G60</f>
      </c>
      <c r="I70" s="17" t="n">
        <v>61.0</v>
      </c>
      <c r="J70" s="18" t="n">
        <v>20.0</v>
      </c>
    </row>
    <row r="71" ht="42.0" customHeight="true">
      <c r="A71" s="10" t="s">
        <v>82</v>
      </c>
      <c r="B71" s="11"/>
      <c r="C71" s="11"/>
      <c r="D71" s="11"/>
      <c r="E71" s="12" t="s">
        <v>13</v>
      </c>
      <c r="F71" s="13" t="n">
        <v>1.0</v>
      </c>
      <c r="G71" s="15">
        <f>G72</f>
      </c>
      <c r="I71" s="17" t="n">
        <v>62.0</v>
      </c>
      <c r="J71" s="18" t="n">
        <v>200.0</v>
      </c>
    </row>
    <row r="72" ht="42.0" customHeight="true">
      <c r="A72" s="10"/>
      <c r="B72" s="11" t="s">
        <v>83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/>
    </row>
    <row r="73" ht="42.0" customHeight="true">
      <c r="A73" s="10" t="s">
        <v>84</v>
      </c>
      <c r="B73" s="11"/>
      <c r="C73" s="11"/>
      <c r="D73" s="11"/>
      <c r="E73" s="12" t="s">
        <v>13</v>
      </c>
      <c r="F73" s="13" t="n">
        <v>1.0</v>
      </c>
      <c r="G73" s="15">
        <f>G70+G71</f>
      </c>
      <c r="I73" s="17" t="n">
        <v>64.0</v>
      </c>
      <c r="J73" s="18"/>
    </row>
    <row r="74" ht="42.0" customHeight="true">
      <c r="A74" s="10"/>
      <c r="B74" s="11" t="s">
        <v>85</v>
      </c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 t="n">
        <v>210.0</v>
      </c>
    </row>
    <row r="75" ht="42.0" customHeight="true">
      <c r="A75" s="10" t="s">
        <v>86</v>
      </c>
      <c r="B75" s="11"/>
      <c r="C75" s="11"/>
      <c r="D75" s="11"/>
      <c r="E75" s="12" t="s">
        <v>13</v>
      </c>
      <c r="F75" s="13" t="n">
        <v>1.0</v>
      </c>
      <c r="G75" s="15">
        <f>G70+G71+G74</f>
      </c>
      <c r="I75" s="17" t="n">
        <v>66.0</v>
      </c>
      <c r="J75" s="18"/>
    </row>
    <row r="76" ht="42.0" customHeight="true">
      <c r="A76" s="10"/>
      <c r="B76" s="11" t="s">
        <v>87</v>
      </c>
      <c r="C76" s="11"/>
      <c r="D76" s="11"/>
      <c r="E76" s="12" t="s">
        <v>13</v>
      </c>
      <c r="F76" s="13" t="n">
        <v>1.0</v>
      </c>
      <c r="G76" s="16"/>
      <c r="I76" s="17" t="n">
        <v>67.0</v>
      </c>
      <c r="J76" s="18" t="n">
        <v>220.0</v>
      </c>
    </row>
    <row r="77" ht="42.0" customHeight="true">
      <c r="A77" s="10" t="s">
        <v>88</v>
      </c>
      <c r="B77" s="11"/>
      <c r="C77" s="11"/>
      <c r="D77" s="11"/>
      <c r="E77" s="12" t="s">
        <v>13</v>
      </c>
      <c r="F77" s="13" t="n">
        <v>1.0</v>
      </c>
      <c r="G77" s="15">
        <f>G75+G76</f>
      </c>
      <c r="I77" s="17" t="n">
        <v>68.0</v>
      </c>
      <c r="J77" s="18" t="n">
        <v>30.0</v>
      </c>
    </row>
    <row r="78" ht="42.0" customHeight="true">
      <c r="A78" s="19" t="s">
        <v>89</v>
      </c>
      <c r="B78" s="20"/>
      <c r="C78" s="20"/>
      <c r="D78" s="20"/>
      <c r="E78" s="21" t="s">
        <v>90</v>
      </c>
      <c r="F78" s="22" t="s">
        <v>90</v>
      </c>
      <c r="G78" s="24">
        <f>G77</f>
      </c>
      <c r="I78" s="26" t="n">
        <v>69.0</v>
      </c>
      <c r="J7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D19"/>
    <mergeCell ref="C20:D20"/>
    <mergeCell ref="D21"/>
    <mergeCell ref="D22"/>
    <mergeCell ref="B23:D23"/>
    <mergeCell ref="C24:D24"/>
    <mergeCell ref="D25"/>
    <mergeCell ref="D26"/>
    <mergeCell ref="D27"/>
    <mergeCell ref="D28"/>
    <mergeCell ref="B29:D29"/>
    <mergeCell ref="C30:D30"/>
    <mergeCell ref="D31"/>
    <mergeCell ref="D32"/>
    <mergeCell ref="D33"/>
    <mergeCell ref="C34:D34"/>
    <mergeCell ref="D35"/>
    <mergeCell ref="C36:D36"/>
    <mergeCell ref="D37"/>
    <mergeCell ref="D38"/>
    <mergeCell ref="D39"/>
    <mergeCell ref="D40"/>
    <mergeCell ref="D41"/>
    <mergeCell ref="D42"/>
    <mergeCell ref="D43"/>
    <mergeCell ref="C44:D44"/>
    <mergeCell ref="D45"/>
    <mergeCell ref="C46:D46"/>
    <mergeCell ref="D47"/>
    <mergeCell ref="D48"/>
    <mergeCell ref="C49:D49"/>
    <mergeCell ref="D50"/>
    <mergeCell ref="D51"/>
    <mergeCell ref="D52"/>
    <mergeCell ref="D53"/>
    <mergeCell ref="D54"/>
    <mergeCell ref="D55"/>
    <mergeCell ref="D56"/>
    <mergeCell ref="D57"/>
    <mergeCell ref="D58"/>
    <mergeCell ref="D59"/>
    <mergeCell ref="B60:D60"/>
    <mergeCell ref="C61:D61"/>
    <mergeCell ref="D62"/>
    <mergeCell ref="D63"/>
    <mergeCell ref="D64"/>
    <mergeCell ref="D65"/>
    <mergeCell ref="D66"/>
    <mergeCell ref="C67:D67"/>
    <mergeCell ref="D68"/>
    <mergeCell ref="D69"/>
    <mergeCell ref="A70:D70"/>
    <mergeCell ref="A71:D71"/>
    <mergeCell ref="B72:D72"/>
    <mergeCell ref="A73:D73"/>
    <mergeCell ref="B74:D74"/>
    <mergeCell ref="A75:D75"/>
    <mergeCell ref="B76:D76"/>
    <mergeCell ref="A77:D77"/>
    <mergeCell ref="A78:D7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2023-03-02T04:50:30Z</dcterms:created>
  <dc:creator>Apache POI</dc:creator>
</cp:coreProperties>
</file>